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17B12585-D607-4BCD-849F-5F246CB7411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ubmission" sheetId="1" r:id="rId1"/>
    <sheet name="Menus" sheetId="3" state="hidden" r:id="rId2"/>
  </sheets>
  <definedNames>
    <definedName name="_10x_Feature_Barcode_for_Cell_Surface_Protein">Menus!#REF!</definedName>
    <definedName name="Cell_Surface_Protein">Menus!#REF!</definedName>
    <definedName name="Other">Menus!$I$2:$I$4</definedName>
    <definedName name="Other__Please_specify_in_comments">Menus!$I$2:$I$4</definedName>
    <definedName name="_xlnm.Print_Area" localSheetId="0">Submission!$B$2:$I$48</definedName>
    <definedName name="Totalseq_A">Menus!#REF!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 a="1"/>
  <c r="J4" i="1" s="1"/>
  <c r="E2" i="3" a="1"/>
  <c r="E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<sst xmlns="http://schemas.openxmlformats.org/spreadsheetml/2006/main" count="125" uniqueCount="108">
  <si>
    <t>Workflow</t>
  </si>
  <si>
    <t>Number of Lanes</t>
  </si>
  <si>
    <t>Billing Information</t>
  </si>
  <si>
    <t>PO Number</t>
  </si>
  <si>
    <t>&lt;Pool Start&gt;</t>
  </si>
  <si>
    <t>&lt;Pool End&gt;</t>
  </si>
  <si>
    <t>&lt;Sample Start&gt;</t>
  </si>
  <si>
    <t>Name</t>
  </si>
  <si>
    <t>Species</t>
  </si>
  <si>
    <t>Sequencer</t>
  </si>
  <si>
    <t>Sample Source</t>
  </si>
  <si>
    <t>For help, refer to:</t>
  </si>
  <si>
    <t>Submission Comments</t>
  </si>
  <si>
    <t>Reference Genomes</t>
  </si>
  <si>
    <t>Homo sapiens</t>
  </si>
  <si>
    <t>Mus musculus</t>
  </si>
  <si>
    <t>Drosophila melanogaster</t>
  </si>
  <si>
    <t>MiSeq</t>
  </si>
  <si>
    <t>Arabidopsis thaliana</t>
  </si>
  <si>
    <t>Bos torus</t>
  </si>
  <si>
    <t>Caenorhabditis elegans</t>
  </si>
  <si>
    <t>Callithrix jacchus</t>
  </si>
  <si>
    <t>Canis familiaris</t>
  </si>
  <si>
    <t>Danio rerio</t>
  </si>
  <si>
    <t>Dictyostelium discoideum</t>
  </si>
  <si>
    <t>Equus caballus</t>
  </si>
  <si>
    <t>Escherichia coli</t>
  </si>
  <si>
    <t>Felis catus</t>
  </si>
  <si>
    <t>Gallus gallus</t>
  </si>
  <si>
    <t>Macaca mulatta</t>
  </si>
  <si>
    <t>Monodelphis domestica</t>
  </si>
  <si>
    <t>Mus caroli</t>
  </si>
  <si>
    <t>Mus musculus castaneus</t>
  </si>
  <si>
    <t>Oryctolagus cuniculus</t>
  </si>
  <si>
    <t>Phi X 174</t>
  </si>
  <si>
    <t>Rattus norvegicus</t>
  </si>
  <si>
    <t>Saccharomyces cerevisiae</t>
  </si>
  <si>
    <t>Sus scrofa</t>
  </si>
  <si>
    <t>Tetraodon nigroviridis</t>
  </si>
  <si>
    <t>Xenopus laevis</t>
  </si>
  <si>
    <t>Cell Line</t>
  </si>
  <si>
    <t>Cell Line Frozen</t>
  </si>
  <si>
    <t>Primary Tissue</t>
  </si>
  <si>
    <t>Primary Tissue Frozen</t>
  </si>
  <si>
    <t>Xenograft</t>
  </si>
  <si>
    <t>FFPE</t>
  </si>
  <si>
    <t>Other</t>
  </si>
  <si>
    <t>Sample Type</t>
  </si>
  <si>
    <t>Flowcell Type</t>
  </si>
  <si>
    <t>S1</t>
  </si>
  <si>
    <t>S2</t>
  </si>
  <si>
    <t>S4</t>
  </si>
  <si>
    <t>SP</t>
  </si>
  <si>
    <t>NovaSeq 6000</t>
  </si>
  <si>
    <t>10x</t>
  </si>
  <si>
    <t>Use this form to provide sample information and sequencing requests to the CIGC 10x Genomics service</t>
  </si>
  <si>
    <t>Sample Set Information</t>
  </si>
  <si>
    <t>Individual Sample Information</t>
  </si>
  <si>
    <t>CIGC 10x Genomics Submission Form</t>
  </si>
  <si>
    <t>CRUK Cambridge Institute, Genomics Core, Li Ka Shing Centre, Robinson Way, Cambridge, CB2 0RE, 01223 (7)69833, genomics-helpdesk@cruk.cam.ac.uk</t>
  </si>
  <si>
    <t>Branchiostoma lanceolatum</t>
  </si>
  <si>
    <t>NextSeq 2000</t>
  </si>
  <si>
    <t>P1</t>
  </si>
  <si>
    <t>P2</t>
  </si>
  <si>
    <t>P3</t>
  </si>
  <si>
    <t>Ready to Sequence?</t>
  </si>
  <si>
    <t xml:space="preserve">Probe </t>
  </si>
  <si>
    <t>Human</t>
  </si>
  <si>
    <t>Mouse</t>
  </si>
  <si>
    <t>HTA</t>
  </si>
  <si>
    <t>10x Feature Barcode for Cell Surface Protein (CITEseq)</t>
  </si>
  <si>
    <t>10x Feature Barcode for Cell Surface Protein (Hashtags)</t>
  </si>
  <si>
    <t>Totalseq A (ADT/CITESeq)</t>
  </si>
  <si>
    <t>Totalseq A (Hashtags)</t>
  </si>
  <si>
    <t>Additional Workflow</t>
  </si>
  <si>
    <t>10x Feature Barcode for CRISPR Screening</t>
  </si>
  <si>
    <t>TCR</t>
  </si>
  <si>
    <t>BCR</t>
  </si>
  <si>
    <t>BCR and TCR</t>
  </si>
  <si>
    <t>V(D)J Amplification</t>
  </si>
  <si>
    <t>Concentration (cells per µl)</t>
  </si>
  <si>
    <t>Volume (µl)</t>
  </si>
  <si>
    <t>VDJ Amplification</t>
  </si>
  <si>
    <t>10x Single Cell 3' GEX</t>
  </si>
  <si>
    <t>10x Single Cell 5' GEX</t>
  </si>
  <si>
    <t>10x Single Cell Multiome</t>
  </si>
  <si>
    <t>NovaSeq X</t>
  </si>
  <si>
    <t>1.5B</t>
  </si>
  <si>
    <t>10B</t>
  </si>
  <si>
    <t>25B</t>
  </si>
  <si>
    <t>P4</t>
  </si>
  <si>
    <t>10x Single Cell 5' v3 (GEM-X)</t>
  </si>
  <si>
    <t>10x Single Cell 3' v4 (GEM-X)</t>
  </si>
  <si>
    <t>Totalseq B</t>
  </si>
  <si>
    <t>Totalseq C</t>
  </si>
  <si>
    <t>10x Single Cell Flex</t>
  </si>
  <si>
    <t>10x Single Cell Flex (GEM-X)</t>
  </si>
  <si>
    <t>10x On-Chip Multiplexing 3'</t>
  </si>
  <si>
    <t>10x On-Chip Multiplexing 5'</t>
  </si>
  <si>
    <t>https://genomicshelp.cruk.cam.ac.uk/doku.php?id=submission:10x_submissions</t>
  </si>
  <si>
    <t>Sequencer + Flowcell Type pairings</t>
  </si>
  <si>
    <t>MiSeq i100</t>
  </si>
  <si>
    <t>5M</t>
  </si>
  <si>
    <t>25M</t>
  </si>
  <si>
    <t xml:space="preserve"> </t>
  </si>
  <si>
    <t>Read Length</t>
  </si>
  <si>
    <t>Single Cell Identifier</t>
  </si>
  <si>
    <t>Reads Per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</si>
</sst>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b/>
      <sz val="4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</fills>
  <borders count="9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2">
    <xf numFmtId="0" fontId="0" fillId="0" borderId="0" xfId="0"/>
    <xf numFmtId="0" fontId="3" fillId="0" borderId="0" xfId="0" applyFont="1"/>
    <xf numFmtId="49" fontId="0" fillId="4" borderId="3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6" xfId="0" applyFill="1" applyBorder="1" applyProtection="1">
      <protection locked="0"/>
    </xf>
    <xf numFmtId="0" fontId="2" fillId="5" borderId="0" xfId="1" applyFill="1" applyProtection="1"/>
    <xf numFmtId="49" fontId="0" fillId="4" borderId="2" xfId="0" applyNumberFormat="1" applyFill="1" applyBorder="1" applyProtection="1">
      <protection locked="0"/>
    </xf>
    <xf numFmtId="49" fontId="0" fillId="4" borderId="0" xfId="0" applyNumberFormat="1" applyFill="1" applyProtection="1">
      <protection locked="0"/>
    </xf>
    <xf numFmtId="49" fontId="0" fillId="4" borderId="5" xfId="0" applyNumberFormat="1" applyFill="1" applyBorder="1" applyProtection="1">
      <protection locked="0"/>
    </xf>
    <xf numFmtId="49" fontId="0" fillId="4" borderId="4" xfId="0" applyNumberFormat="1" applyFill="1" applyBorder="1" applyProtection="1">
      <protection locked="0"/>
    </xf>
    <xf numFmtId="49" fontId="0" fillId="4" borderId="7" xfId="0" applyNumberFormat="1" applyFill="1" applyBorder="1" applyProtection="1">
      <protection locked="0"/>
    </xf>
    <xf numFmtId="164" fontId="0" fillId="4" borderId="1" xfId="0" applyNumberFormat="1" applyFill="1" applyBorder="1" applyProtection="1">
      <protection locked="0"/>
    </xf>
    <xf numFmtId="164" fontId="0" fillId="4" borderId="6" xfId="0" applyNumberFormat="1" applyFill="1" applyBorder="1" applyProtection="1">
      <protection locked="0"/>
    </xf>
    <xf numFmtId="49" fontId="0" fillId="4" borderId="1" xfId="0" applyNumberFormat="1" applyFill="1" applyBorder="1" applyProtection="1">
      <protection locked="0"/>
    </xf>
    <xf numFmtId="49" fontId="0" fillId="4" borderId="6" xfId="0" applyNumberFormat="1" applyFill="1" applyBorder="1" applyProtection="1">
      <protection locked="0"/>
    </xf>
    <xf numFmtId="0" fontId="0" fillId="2" borderId="0" xfId="0" applyFill="1"/>
    <xf numFmtId="0" fontId="0" fillId="5" borderId="0" xfId="0" applyFill="1"/>
    <xf numFmtId="0" fontId="7" fillId="5" borderId="0" xfId="0" applyFont="1" applyFill="1" applyAlignment="1">
      <alignment horizontal="center"/>
    </xf>
    <xf numFmtId="0" fontId="1" fillId="5" borderId="0" xfId="0" applyFont="1" applyFill="1" applyAlignment="1">
      <alignment horizontal="right" indent="1"/>
    </xf>
    <xf numFmtId="0" fontId="0" fillId="6" borderId="8" xfId="0" applyFill="1" applyBorder="1"/>
    <xf numFmtId="0" fontId="1" fillId="5" borderId="0" xfId="0" applyFont="1" applyFill="1" applyAlignment="1">
      <alignment horizontal="center"/>
    </xf>
    <xf numFmtId="0" fontId="5" fillId="6" borderId="8" xfId="0" applyFont="1" applyFill="1" applyBorder="1"/>
    <xf numFmtId="0" fontId="4" fillId="3" borderId="0" xfId="0" applyFont="1" applyFill="1"/>
    <xf numFmtId="0" fontId="0" fillId="3" borderId="0" xfId="0" applyFill="1"/>
    <xf numFmtId="0" fontId="6" fillId="5" borderId="0" xfId="0" applyFont="1" applyFill="1"/>
    <xf numFmtId="3" fontId="0" fillId="4" borderId="3" xfId="0" applyNumberFormat="1" applyFill="1" applyBorder="1" applyProtection="1">
      <protection locked="0"/>
    </xf>
    <xf numFmtId="1" fontId="0" fillId="4" borderId="3" xfId="0" applyNumberFormat="1" applyFill="1" applyBorder="1" applyAlignment="1" applyProtection="1">
      <alignment horizontal="left"/>
      <protection locked="0"/>
    </xf>
    <xf numFmtId="49" fontId="1" fillId="0" borderId="0" xfId="0" applyNumberFormat="1" applyFont="1"/>
    <xf numFmtId="49" fontId="3" fillId="0" borderId="0" xfId="0" applyNumberFormat="1" applyFont="1"/>
    <xf numFmtId="49" fontId="0" fillId="0" borderId="0" xfId="0" applyNumberFormat="1"/>
    <xf numFmtId="1" fontId="0" fillId="4" borderId="0" xfId="0" applyNumberFormat="1" applyFill="1" applyAlignment="1" applyProtection="1">
      <alignment horizontal="left"/>
      <protection locked="0"/>
    </xf>
    <xf numFmtId="49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CCFF"/>
      <color rgb="FFFF99CC"/>
      <color rgb="FFFF3399"/>
      <color rgb="FFFFFF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656545</xdr:colOff>
      <xdr:row>12</xdr:row>
      <xdr:rowOff>107004</xdr:rowOff>
    </xdr:from>
    <xdr:to>
      <xdr:col>6</xdr:col>
      <xdr:colOff>267965</xdr:colOff>
      <xdr:row>17</xdr:row>
      <xdr:rowOff>30553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2495" y="2669229"/>
          <a:ext cx="2849920" cy="876049"/>
        </a:xfrm>
        <a:prstGeom prst="rect">
          <a:avLst/>
        </a:prstGeom>
      </xdr:spPr>
    </xdr:pic>
    <xdr:clientData/>
  </xdr:twoCellAnchor>
  <xdr:twoCellAnchor editAs="absolute">
    <xdr:from>
      <xdr:col>4</xdr:col>
      <xdr:colOff>657225</xdr:colOff>
      <xdr:row>8</xdr:row>
      <xdr:rowOff>3175</xdr:rowOff>
    </xdr:from>
    <xdr:to>
      <xdr:col>6</xdr:col>
      <xdr:colOff>275568</xdr:colOff>
      <xdr:row>11</xdr:row>
      <xdr:rowOff>104174</xdr:rowOff>
    </xdr:to>
    <xdr:pic>
      <xdr:nvPicPr>
        <xdr:cNvPr id="3" name="Picture 2" descr="http://intranet.cri.camres.org/wp-content/uploads/2018/10/CRUK_CI_log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1875" y="1584325"/>
          <a:ext cx="3009243" cy="653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enomicshelp.cruk.cam.ac.uk/doku.php?id=submission:10x_submission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8"/>
  <sheetViews>
    <sheetView tabSelected="1" topLeftCell="B2" zoomScaleNormal="100" workbookViewId="0">
      <selection activeCell="C8" sqref="C8"/>
    </sheetView>
  </sheetViews>
  <sheetFormatPr defaultColWidth="9.140625" defaultRowHeight="15" x14ac:dyDescent="0.25"/>
  <cols>
    <col min="1" max="1" width="14" style="15" hidden="1" customWidth="1"/>
    <col min="2" max="2" width="24.28515625" customWidth="1"/>
    <col min="3" max="3" width="36.85546875" customWidth="1"/>
    <col min="4" max="7" width="24.28515625" customWidth="1"/>
    <col min="8" max="9" width="22.7109375" customWidth="1"/>
    <col min="10" max="10" width="22.7109375" hidden="1" customWidth="1"/>
    <col min="11" max="13" width="22.7109375" customWidth="1"/>
  </cols>
  <sheetData>
    <row r="1" spans="1:10" hidden="1" x14ac:dyDescent="0.25">
      <c r="A1" s="15" t="s">
        <v>54</v>
      </c>
      <c r="B1" s="15">
        <v>3</v>
      </c>
      <c r="C1" s="15"/>
      <c r="D1" s="15"/>
      <c r="E1" s="15"/>
      <c r="F1" s="15"/>
      <c r="G1" s="15"/>
      <c r="H1" s="15"/>
      <c r="I1" s="15"/>
    </row>
    <row r="2" spans="1:10" x14ac:dyDescent="0.25">
      <c r="B2" s="21" t="s">
        <v>59</v>
      </c>
      <c r="C2" s="19"/>
      <c r="D2" s="19"/>
      <c r="E2" s="19"/>
      <c r="F2" s="19"/>
      <c r="G2" s="19"/>
      <c r="H2" s="19"/>
      <c r="I2" s="19"/>
    </row>
    <row r="3" spans="1:10" ht="51" x14ac:dyDescent="0.75">
      <c r="B3" s="22" t="s">
        <v>58</v>
      </c>
      <c r="C3" s="23"/>
      <c r="D3" s="23"/>
      <c r="E3" s="23"/>
      <c r="F3" s="23"/>
      <c r="G3" s="23"/>
      <c r="H3" s="23"/>
      <c r="I3" s="23"/>
    </row>
    <row r="4" spans="1:10" x14ac:dyDescent="0.25">
      <c r="B4" s="21" t="s">
        <v>55</v>
      </c>
      <c r="C4" s="19"/>
      <c r="D4" s="19"/>
      <c r="E4" s="19"/>
      <c r="F4" s="19"/>
      <c r="G4" s="19"/>
      <c r="H4" s="19"/>
      <c r="I4" s="19"/>
      <c r="J4" t="str" cm="1">
        <f t="array" ref="J4">IFERROR(_xlfn._xlws.FILTER(Menus!$D2:$D15, Menus!$C2:$C15=$C$11), "")</f>
        <v/>
      </c>
    </row>
    <row r="5" spans="1:10" x14ac:dyDescent="0.25">
      <c r="B5" s="24" t="s">
        <v>11</v>
      </c>
      <c r="C5" s="5" t="s">
        <v>99</v>
      </c>
      <c r="D5" s="16"/>
      <c r="E5" s="16"/>
      <c r="F5" s="16"/>
      <c r="G5" s="16"/>
      <c r="H5" s="16"/>
      <c r="I5" s="16"/>
    </row>
    <row r="6" spans="1:10" x14ac:dyDescent="0.25">
      <c r="B6" s="19"/>
      <c r="C6" s="19"/>
      <c r="D6" s="19"/>
      <c r="E6" s="19"/>
      <c r="F6" s="19"/>
      <c r="G6" s="19"/>
      <c r="H6" s="19"/>
      <c r="I6" s="19"/>
    </row>
    <row r="7" spans="1:10" ht="15.75" x14ac:dyDescent="0.25">
      <c r="B7" s="16"/>
      <c r="C7" s="17" t="s">
        <v>56</v>
      </c>
      <c r="D7" s="16"/>
      <c r="E7" s="16"/>
      <c r="F7" s="16"/>
      <c r="G7" s="16"/>
      <c r="H7" s="16"/>
      <c r="I7" s="16"/>
    </row>
    <row r="8" spans="1:10" x14ac:dyDescent="0.25">
      <c r="A8" s="15" t="s">
        <v>4</v>
      </c>
      <c r="B8" s="18" t="s">
        <v>0</v>
      </c>
      <c r="C8" s="6"/>
      <c r="D8" s="16"/>
      <c r="E8" s="16"/>
      <c r="F8" s="16"/>
      <c r="G8" s="16"/>
      <c r="H8" s="16"/>
      <c r="I8" s="16"/>
    </row>
    <row r="9" spans="1:10" x14ac:dyDescent="0.25">
      <c r="B9" s="18" t="s">
        <v>79</v>
      </c>
      <c r="C9" s="6"/>
      <c r="D9" s="16"/>
      <c r="E9" s="16"/>
      <c r="F9" s="16"/>
      <c r="G9" s="16"/>
      <c r="H9" s="16"/>
      <c r="I9" s="16"/>
    </row>
    <row r="10" spans="1:10" x14ac:dyDescent="0.25">
      <c r="B10" s="18" t="s">
        <v>65</v>
      </c>
      <c r="C10" s="6"/>
      <c r="D10" s="16"/>
      <c r="E10" s="16"/>
      <c r="F10" s="16"/>
      <c r="G10" s="16"/>
      <c r="H10" s="16"/>
      <c r="I10" s="16"/>
    </row>
    <row r="11" spans="1:10" x14ac:dyDescent="0.25">
      <c r="B11" s="18" t="s">
        <v>9</v>
      </c>
      <c r="C11" s="6"/>
      <c r="D11" s="16"/>
      <c r="E11" s="16"/>
      <c r="F11" s="16"/>
      <c r="G11" s="16"/>
      <c r="H11" s="16"/>
      <c r="I11" s="16"/>
    </row>
    <row r="12" spans="1:10" x14ac:dyDescent="0.25">
      <c r="B12" s="18" t="s">
        <v>48</v>
      </c>
      <c r="C12" s="7"/>
      <c r="D12" s="16"/>
      <c r="E12" s="16"/>
      <c r="F12" s="16"/>
      <c r="G12" s="16"/>
      <c r="H12" s="16"/>
      <c r="I12" s="16"/>
    </row>
    <row r="13" spans="1:10" x14ac:dyDescent="0.25">
      <c r="B13" s="18" t="s">
        <v>1</v>
      </c>
      <c r="C13" s="26"/>
      <c r="D13" s="16"/>
      <c r="E13" s="16"/>
      <c r="F13" s="16"/>
      <c r="G13" s="16"/>
      <c r="H13" s="16"/>
      <c r="I13" s="16"/>
    </row>
    <row r="14" spans="1:10" x14ac:dyDescent="0.25">
      <c r="B14" s="18" t="s">
        <v>105</v>
      </c>
      <c r="C14" s="30"/>
      <c r="D14" s="16"/>
      <c r="E14" s="16"/>
      <c r="F14" s="16"/>
      <c r="G14" s="16"/>
      <c r="H14" s="16"/>
      <c r="I14" s="16"/>
    </row>
    <row r="15" spans="1:10" x14ac:dyDescent="0.25">
      <c r="B15" s="18" t="s">
        <v>47</v>
      </c>
      <c r="C15" s="8"/>
      <c r="D15" s="16"/>
      <c r="E15" s="16"/>
      <c r="F15" s="16"/>
      <c r="G15" s="16"/>
      <c r="H15" s="16"/>
      <c r="I15" s="16"/>
    </row>
    <row r="16" spans="1:10" x14ac:dyDescent="0.25">
      <c r="B16" s="18" t="s">
        <v>10</v>
      </c>
      <c r="C16" s="9"/>
      <c r="D16" s="16"/>
      <c r="E16" s="16"/>
      <c r="F16" s="16"/>
      <c r="G16" s="16"/>
      <c r="H16" s="16"/>
      <c r="I16" s="16"/>
    </row>
    <row r="17" spans="1:9" x14ac:dyDescent="0.25">
      <c r="B17" s="18" t="s">
        <v>8</v>
      </c>
      <c r="C17" s="2"/>
      <c r="D17" s="16"/>
      <c r="E17" s="16"/>
      <c r="F17" s="16"/>
      <c r="G17" s="16"/>
      <c r="H17" s="16"/>
      <c r="I17" s="16"/>
    </row>
    <row r="18" spans="1:9" x14ac:dyDescent="0.25">
      <c r="B18" s="18" t="s">
        <v>69</v>
      </c>
      <c r="C18" s="9"/>
      <c r="D18" s="16"/>
      <c r="E18" s="16"/>
      <c r="F18" s="16"/>
      <c r="G18" s="16"/>
      <c r="H18" s="16"/>
      <c r="I18" s="16"/>
    </row>
    <row r="19" spans="1:9" x14ac:dyDescent="0.25">
      <c r="B19" s="18" t="s">
        <v>2</v>
      </c>
      <c r="C19" s="2"/>
      <c r="D19" s="16"/>
      <c r="E19" s="16"/>
      <c r="F19" s="16"/>
      <c r="G19" s="16"/>
      <c r="H19" s="16"/>
      <c r="I19" s="16"/>
    </row>
    <row r="20" spans="1:9" x14ac:dyDescent="0.25">
      <c r="A20" s="15" t="s">
        <v>5</v>
      </c>
      <c r="B20" s="18" t="s">
        <v>3</v>
      </c>
      <c r="C20" s="10"/>
      <c r="D20" s="16"/>
      <c r="E20" s="16"/>
      <c r="F20" s="16"/>
      <c r="G20" s="16"/>
      <c r="H20" s="16"/>
      <c r="I20" s="16"/>
    </row>
    <row r="21" spans="1:9" x14ac:dyDescent="0.25">
      <c r="B21" s="19"/>
      <c r="C21" s="19"/>
      <c r="D21" s="19"/>
      <c r="E21" s="19"/>
      <c r="F21" s="19"/>
      <c r="G21" s="19"/>
      <c r="H21" s="19"/>
      <c r="I21" s="19"/>
    </row>
    <row r="22" spans="1:9" ht="15.75" x14ac:dyDescent="0.25">
      <c r="B22" s="16"/>
      <c r="C22" s="16"/>
      <c r="D22" s="17" t="s">
        <v>57</v>
      </c>
      <c r="E22" s="16"/>
      <c r="F22" s="16"/>
      <c r="G22" s="16"/>
      <c r="H22" s="16"/>
      <c r="I22" s="16"/>
    </row>
    <row r="23" spans="1:9" x14ac:dyDescent="0.25">
      <c r="A23" s="15" t="s">
        <v>6</v>
      </c>
      <c r="B23" s="20" t="s">
        <v>106</v>
      </c>
      <c r="C23" s="20" t="s">
        <v>7</v>
      </c>
      <c r="D23" s="20" t="s">
        <v>80</v>
      </c>
      <c r="E23" s="20" t="s">
        <v>81</v>
      </c>
      <c r="F23" s="20" t="s">
        <v>8</v>
      </c>
      <c r="G23" s="20" t="s">
        <v>107</v>
      </c>
      <c r="H23" s="18" t="s">
        <v>74</v>
      </c>
      <c r="I23" s="20" t="s">
        <v>12</v>
      </c>
    </row>
    <row r="24" spans="1:9" x14ac:dyDescent="0.25">
      <c r="B24" s="13"/>
      <c r="C24" s="13"/>
      <c r="D24" s="11"/>
      <c r="E24" s="11"/>
      <c r="F24" s="2"/>
      <c r="G24" s="25"/>
      <c r="H24" s="6"/>
      <c r="I24" s="3"/>
    </row>
    <row r="25" spans="1:9" x14ac:dyDescent="0.25">
      <c r="B25" s="13"/>
      <c r="C25" s="13"/>
      <c r="D25" s="11"/>
      <c r="E25" s="11"/>
      <c r="F25" s="2"/>
      <c r="G25" s="25"/>
      <c r="H25" s="6"/>
      <c r="I25" s="3"/>
    </row>
    <row r="26" spans="1:9" x14ac:dyDescent="0.25">
      <c r="B26" s="13"/>
      <c r="C26" s="13"/>
      <c r="D26" s="11"/>
      <c r="E26" s="11"/>
      <c r="F26" s="2"/>
      <c r="G26" s="25"/>
      <c r="H26" s="6"/>
      <c r="I26" s="3"/>
    </row>
    <row r="27" spans="1:9" x14ac:dyDescent="0.25">
      <c r="B27" s="13"/>
      <c r="C27" s="13"/>
      <c r="D27" s="11"/>
      <c r="E27" s="11"/>
      <c r="F27" s="2"/>
      <c r="G27" s="25"/>
      <c r="H27" s="6"/>
      <c r="I27" s="3"/>
    </row>
    <row r="28" spans="1:9" x14ac:dyDescent="0.25">
      <c r="B28" s="13"/>
      <c r="C28" s="13"/>
      <c r="D28" s="11"/>
      <c r="E28" s="11"/>
      <c r="F28" s="2"/>
      <c r="G28" s="25"/>
      <c r="H28" s="6"/>
      <c r="I28" s="3"/>
    </row>
    <row r="29" spans="1:9" x14ac:dyDescent="0.25">
      <c r="B29" s="13"/>
      <c r="C29" s="13"/>
      <c r="D29" s="11"/>
      <c r="E29" s="11"/>
      <c r="F29" s="2"/>
      <c r="G29" s="25"/>
      <c r="H29" s="6"/>
      <c r="I29" s="3"/>
    </row>
    <row r="30" spans="1:9" x14ac:dyDescent="0.25">
      <c r="B30" s="13"/>
      <c r="C30" s="13"/>
      <c r="D30" s="11"/>
      <c r="E30" s="11"/>
      <c r="F30" s="2"/>
      <c r="G30" s="25"/>
      <c r="H30" s="6"/>
      <c r="I30" s="3"/>
    </row>
    <row r="31" spans="1:9" x14ac:dyDescent="0.25">
      <c r="B31" s="13"/>
      <c r="C31" s="13"/>
      <c r="D31" s="11"/>
      <c r="E31" s="11"/>
      <c r="F31" s="2"/>
      <c r="G31" s="25"/>
      <c r="H31" s="6"/>
      <c r="I31" s="3"/>
    </row>
    <row r="32" spans="1:9" x14ac:dyDescent="0.25">
      <c r="B32" s="13"/>
      <c r="C32" s="13"/>
      <c r="D32" s="11"/>
      <c r="E32" s="11"/>
      <c r="F32" s="2"/>
      <c r="G32" s="25"/>
      <c r="H32" s="6"/>
      <c r="I32" s="3"/>
    </row>
    <row r="33" spans="2:9" x14ac:dyDescent="0.25">
      <c r="B33" s="13"/>
      <c r="C33" s="13"/>
      <c r="D33" s="11"/>
      <c r="E33" s="11"/>
      <c r="F33" s="2"/>
      <c r="G33" s="25"/>
      <c r="H33" s="6"/>
      <c r="I33" s="3"/>
    </row>
    <row r="34" spans="2:9" x14ac:dyDescent="0.25">
      <c r="B34" s="13"/>
      <c r="C34" s="13"/>
      <c r="D34" s="11"/>
      <c r="E34" s="11"/>
      <c r="F34" s="2"/>
      <c r="G34" s="25"/>
      <c r="H34" s="6"/>
      <c r="I34" s="3"/>
    </row>
    <row r="35" spans="2:9" x14ac:dyDescent="0.25">
      <c r="B35" s="13"/>
      <c r="C35" s="13"/>
      <c r="D35" s="11"/>
      <c r="E35" s="11"/>
      <c r="F35" s="2"/>
      <c r="G35" s="25"/>
      <c r="H35" s="6"/>
      <c r="I35" s="3"/>
    </row>
    <row r="36" spans="2:9" x14ac:dyDescent="0.25">
      <c r="B36" s="13"/>
      <c r="C36" s="13"/>
      <c r="D36" s="11"/>
      <c r="E36" s="11"/>
      <c r="F36" s="2"/>
      <c r="G36" s="25"/>
      <c r="H36" s="6"/>
      <c r="I36" s="3"/>
    </row>
    <row r="37" spans="2:9" x14ac:dyDescent="0.25">
      <c r="B37" s="13"/>
      <c r="C37" s="13"/>
      <c r="D37" s="11"/>
      <c r="E37" s="11"/>
      <c r="F37" s="2"/>
      <c r="G37" s="25"/>
      <c r="H37" s="6"/>
      <c r="I37" s="3"/>
    </row>
    <row r="38" spans="2:9" x14ac:dyDescent="0.25">
      <c r="B38" s="13"/>
      <c r="C38" s="13"/>
      <c r="D38" s="11"/>
      <c r="E38" s="11"/>
      <c r="F38" s="2"/>
      <c r="G38" s="25"/>
      <c r="H38" s="6"/>
      <c r="I38" s="3"/>
    </row>
    <row r="39" spans="2:9" x14ac:dyDescent="0.25">
      <c r="B39" s="13"/>
      <c r="C39" s="13"/>
      <c r="D39" s="11"/>
      <c r="E39" s="11"/>
      <c r="F39" s="2"/>
      <c r="G39" s="25"/>
      <c r="H39" s="6"/>
      <c r="I39" s="3"/>
    </row>
    <row r="40" spans="2:9" x14ac:dyDescent="0.25">
      <c r="B40" s="13"/>
      <c r="C40" s="13"/>
      <c r="D40" s="11"/>
      <c r="E40" s="11"/>
      <c r="F40" s="2"/>
      <c r="G40" s="25"/>
      <c r="H40" s="6"/>
      <c r="I40" s="3"/>
    </row>
    <row r="41" spans="2:9" x14ac:dyDescent="0.25">
      <c r="B41" s="13"/>
      <c r="C41" s="13"/>
      <c r="D41" s="11"/>
      <c r="E41" s="11"/>
      <c r="F41" s="2"/>
      <c r="G41" s="25"/>
      <c r="H41" s="6"/>
      <c r="I41" s="3"/>
    </row>
    <row r="42" spans="2:9" x14ac:dyDescent="0.25">
      <c r="B42" s="13"/>
      <c r="C42" s="13"/>
      <c r="D42" s="11"/>
      <c r="E42" s="11"/>
      <c r="F42" s="2"/>
      <c r="G42" s="25"/>
      <c r="H42" s="6"/>
      <c r="I42" s="3"/>
    </row>
    <row r="43" spans="2:9" x14ac:dyDescent="0.25">
      <c r="B43" s="13"/>
      <c r="C43" s="13"/>
      <c r="D43" s="11"/>
      <c r="E43" s="11"/>
      <c r="F43" s="2"/>
      <c r="G43" s="25"/>
      <c r="H43" s="6"/>
      <c r="I43" s="3"/>
    </row>
    <row r="44" spans="2:9" x14ac:dyDescent="0.25">
      <c r="B44" s="13"/>
      <c r="C44" s="13"/>
      <c r="D44" s="11"/>
      <c r="E44" s="11"/>
      <c r="F44" s="2"/>
      <c r="G44" s="25"/>
      <c r="H44" s="6"/>
      <c r="I44" s="3"/>
    </row>
    <row r="45" spans="2:9" x14ac:dyDescent="0.25">
      <c r="B45" s="13"/>
      <c r="C45" s="13"/>
      <c r="D45" s="11"/>
      <c r="E45" s="11"/>
      <c r="F45" s="2"/>
      <c r="G45" s="25"/>
      <c r="H45" s="6"/>
      <c r="I45" s="3"/>
    </row>
    <row r="46" spans="2:9" x14ac:dyDescent="0.25">
      <c r="B46" s="13"/>
      <c r="C46" s="13"/>
      <c r="D46" s="11"/>
      <c r="E46" s="11"/>
      <c r="F46" s="2"/>
      <c r="G46" s="25"/>
      <c r="H46" s="6"/>
      <c r="I46" s="3"/>
    </row>
    <row r="47" spans="2:9" x14ac:dyDescent="0.25">
      <c r="B47" s="14"/>
      <c r="C47" s="14"/>
      <c r="D47" s="12"/>
      <c r="E47" s="12"/>
      <c r="F47" s="2"/>
      <c r="G47" s="25"/>
      <c r="H47" s="6"/>
      <c r="I47" s="4"/>
    </row>
    <row r="48" spans="2:9" x14ac:dyDescent="0.25">
      <c r="B48" s="19"/>
      <c r="C48" s="19"/>
      <c r="D48" s="19"/>
      <c r="E48" s="19"/>
      <c r="F48" s="19"/>
      <c r="G48" s="19"/>
      <c r="H48" s="19"/>
      <c r="I48" s="19"/>
    </row>
  </sheetData>
  <sheetProtection algorithmName="SHA-512" hashValue="WJ7Tz7gqIKD8oW1mPoQ5shQqmZXBotZ2yY3GLXRlVj5Rw7uP+fREQAYg0BEEnexGscvw7HFs0Nas+zVa6gVYtw==" saltValue="Cw47G6M5qNUVJbuJsyUScw==" spinCount="100000" sheet="1" objects="1" scenarios="1"/>
  <dataValidations xWindow="598" yWindow="819" count="12">
    <dataValidation type="decimal" operator="greaterThan" allowBlank="1" showInputMessage="1" showErrorMessage="1" errorTitle="Volume" error="Volume must be a positive number." sqref="E24:E47" xr:uid="{00000000-0002-0000-0000-000000000000}">
      <formula1>0</formula1>
    </dataValidation>
    <dataValidation type="decimal" operator="greaterThan" allowBlank="1" showInputMessage="1" showErrorMessage="1" errorTitle="Concentration" error="Concentration must be a positive number." sqref="D24:D47" xr:uid="{00000000-0002-0000-0000-000001000000}">
      <formula1>0</formula1>
    </dataValidation>
    <dataValidation type="list" allowBlank="1" showInputMessage="1" showErrorMessage="1" sqref="C15" xr:uid="{00000000-0002-0000-0000-000002000000}">
      <formula1>"Cells,Nuclei"</formula1>
    </dataValidation>
    <dataValidation type="whole" operator="greaterThan" allowBlank="1" showInputMessage="1" showErrorMessage="1" promptTitle="Number of Lanes" prompt="This is the number of lanes on a flowcell you are requesting._x000a_" sqref="C13" xr:uid="{00000000-0002-0000-0000-000003000000}">
      <formula1>0</formula1>
    </dataValidation>
    <dataValidation allowBlank="1" showInputMessage="1" showErrorMessage="1" promptTitle="Billing Information" prompt="- CRUK-CI users please enter your grant code from PPMS, e.g. SWAG/006_x000a_- Sequencing Collaboration partners please enter your 8000xx code_x000a_- Other University of Cambridge users please enter your CUFS grant/project code, e.g. MAZA/8143" sqref="C19" xr:uid="{00000000-0002-0000-0000-000004000000}"/>
    <dataValidation allowBlank="1" showInputMessage="1" showErrorMessage="1" promptTitle="PO Number" prompt="- External submissions outside the University require a PO number. _x000a_- A PO for UoCambridge submissions is not essential, entered for your records only._x000a_- Leave blank if this does not apply. Do not enter &quot;None&quot;, &quot;N/A&quot; etc." sqref="C20" xr:uid="{00000000-0002-0000-0000-000005000000}"/>
    <dataValidation allowBlank="1" showInputMessage="1" showErrorMessage="1" promptTitle="Reads per cell" prompt="10x recommended minimum: _x000a_GEX: 20k_x000a_ATAC: 25k_x000a__x000a_If unsure email singlecell@cruk.cam.ac.uk to discuss." sqref="G25:G47" xr:uid="{96BC42C1-E037-48D9-9A2A-7BA8FF71AD2F}"/>
    <dataValidation type="list" allowBlank="1" showInputMessage="1" promptTitle="Ready to sequence?" prompt="When you are ready to sequence, it is useful to send a message to singlecell@cruk.cam.ac.uk with which samples you want pooled together. _x000a__x000a_We are also happy to give advice about flowcell type " sqref="C10" xr:uid="{F08BBC21-866A-4298-9FF9-851AF9B90103}">
      <formula1>"Yes,No"</formula1>
    </dataValidation>
    <dataValidation type="list" allowBlank="1" showInputMessage="1" promptTitle="Human Tissue Act" prompt="Do these samples fall under the Human Tissue act?_x000a_If yes please email singlecell@cruk.cam.ac.uk as we will need additional information before we are able to accept your samples." sqref="C18" xr:uid="{38300255-92FD-4E19-8258-ABDB56C4DD9D}">
      <formula1>"Yes,No"</formula1>
    </dataValidation>
    <dataValidation allowBlank="1" showInputMessage="1" showErrorMessage="1" promptTitle="Reads per cell" prompt="10x recommended minimum: _x000a_GEX: 20000_x000a_ATAC: 25000_x000a__x000a_If unsure email singlecell@cruk.cam.ac.uk to discuss." sqref="G24" xr:uid="{A46B1C8F-1D7C-4D9D-B805-072DAE97FB46}"/>
    <dataValidation type="list" allowBlank="1" showInputMessage="1" promptTitle="Flowcell Type" prompt="The type of flowcell you can select from will be available after you have selected the sequencer. In the case of the original MiSeq, leave this field blank._x000a_If you are at all unsure about which flowcell to use, read the help or contact Genomics." sqref="C12" xr:uid="{00000000-0002-0000-0000-00000A000000}">
      <formula1>_xlfn.ANCHORARRAY($J$4)</formula1>
    </dataValidation>
    <dataValidation operator="greaterThan" allowBlank="1" showInputMessage="1" promptTitle="Read Length" prompt="Only enter a read length if you require longer reads than the standard for your 10x protocol._x000a_You may enter a single number for both reads, or a pair of numbers separated by a plus for different lengths (e.g. &quot;28+120&quot; to extend a v3.1 pool on read two)." sqref="C14" xr:uid="{2E2E4CA9-E001-46EF-961E-07C61BE55559}"/>
  </dataValidations>
  <hyperlinks>
    <hyperlink ref="C5" r:id="rId1" xr:uid="{00000000-0004-0000-0000-000000000000}"/>
  </hyperlinks>
  <pageMargins left="0.7" right="0.7" top="0.75" bottom="0.75" header="0.3" footer="0.3"/>
  <pageSetup paperSize="9" scale="64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598" yWindow="819" count="8">
        <x14:dataValidation type="list" allowBlank="1" showInputMessage="1" showErrorMessage="1" errorTitle="Sample Source" error="Sample source must be selected from the pull down list." xr:uid="{00000000-0002-0000-0000-000008000000}">
          <x14:formula1>
            <xm:f>Menus!$F$2:$F$8</xm:f>
          </x14:formula1>
          <xm:sqref>C16</xm:sqref>
        </x14:dataValidation>
        <x14:dataValidation type="list" allowBlank="1" showInputMessage="1" showErrorMessage="1" errorTitle="Species Error" error="The species given is not in the automatic pipeline contaminant screen - please leave this cell blank._x000a_The QC report will not accurately reflect the content of the pool but sequence data is not affected in any way." promptTitle="Species" prompt="If your species of interest is not in this list, leave this cell blank." xr:uid="{00000000-0002-0000-0000-000007000000}">
          <x14:formula1>
            <xm:f>Menus!$A$2:$A$27</xm:f>
          </x14:formula1>
          <xm:sqref>C17</xm:sqref>
        </x14:dataValidation>
        <x14:dataValidation type="list" allowBlank="1" showInputMessage="1" promptTitle="Species" prompt="A value here is only necessary if this sample is from a different species to that set in cell C13." xr:uid="{00000000-0002-0000-0000-00000B000000}">
          <x14:formula1>
            <xm:f>Menus!$A$2:$A$27</xm:f>
          </x14:formula1>
          <xm:sqref>F25:F47</xm:sqref>
        </x14:dataValidation>
        <x14:dataValidation type="list" allowBlank="1" showInputMessage="1" showErrorMessage="1" errorTitle="Species Error" error="The species given is not in the automatic pipeline contaminant screen - please leave this cell blank._x000a_The QC report will not accurately reflect the content of the pool but sequence data is not affected in any way." promptTitle="Species (sample specific)" prompt="A value here is only required if this sample has a different species to that set in the Sample Set Information." xr:uid="{00000000-0002-0000-0000-00000C000000}">
          <x14:formula1>
            <xm:f>Menus!$A$2:$A$27</xm:f>
          </x14:formula1>
          <xm:sqref>F24</xm:sqref>
        </x14:dataValidation>
        <x14:dataValidation type="list" allowBlank="1" showInputMessage="1" errorTitle="Extras" error="All extras need to be arranged beforehand. Please email singlecell@cruk.cam.ac.uk to discuss when booking/planning your experiment. " promptTitle="Additional Workflow" prompt="All additional workflows need to be arranged beforehand. Please email singlecell@cruk.cam.ac.uk to discuss when booking/planning your experiment._x000a__x000a_If your workflow is not listed, please type manually.  " xr:uid="{92C26FFE-4120-4A84-968E-3E0FDE1784B3}">
          <x14:formula1>
            <xm:f>Menus!$H$2:$H$8</xm:f>
          </x14:formula1>
          <xm:sqref>H24:H47</xm:sqref>
        </x14:dataValidation>
        <x14:dataValidation type="list" allowBlank="1" showInputMessage="1" errorTitle="Extras" error="All extras need to be arranged beforehand. Please email singlecell@cruk.cam.ac.uk to discuss when booking/planning your experiment. " promptTitle="V(D)J Amplification" prompt="Do you want BCR, TCR or both amplified?_x000a_Only relevant for V(D)J work flows." xr:uid="{8FF974C2-C352-48C8-80A2-A4C272B10694}">
          <x14:formula1>
            <xm:f>Menus!$I$2:$I$4</xm:f>
          </x14:formula1>
          <xm:sqref>C9</xm:sqref>
        </x14:dataValidation>
        <x14:dataValidation type="list" allowBlank="1" showInputMessage="1" showErrorMessage="1" errorTitle="Sequencer" error="Sequencer must be chosen from the pull down list." promptTitle="Sequencer" prompt="Please select the sequencer you wish to have your samples sequenced on. Some NovaSeq X sequencing may include a MiSeq i100 QC run before the real sequencing._x000a_If you are not sure, or are not yet ready to start sequencing, leave this field blank." xr:uid="{00000000-0002-0000-0000-000006000000}">
          <x14:formula1>
            <xm:f>_xlfn.ANCHORARRAY(Menus!$E$2)</xm:f>
          </x14:formula1>
          <xm:sqref>C11</xm:sqref>
        </x14:dataValidation>
        <x14:dataValidation type="list" allowBlank="1" showInputMessage="1" showErrorMessage="1" errorTitle="Workflow" error="Workflow must be one of the 10x work flows." xr:uid="{00000000-0002-0000-0000-00000D000000}">
          <x14:formula1>
            <xm:f>Menus!$B$2:$B$10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5"/>
  <sheetViews>
    <sheetView workbookViewId="0">
      <selection activeCell="A2" sqref="A2"/>
    </sheetView>
  </sheetViews>
  <sheetFormatPr defaultRowHeight="15" x14ac:dyDescent="0.25"/>
  <cols>
    <col min="1" max="1" width="27.42578125" bestFit="1" customWidth="1"/>
    <col min="2" max="2" width="28.7109375" bestFit="1" customWidth="1"/>
    <col min="3" max="3" width="22.5703125" style="29" customWidth="1"/>
    <col min="4" max="4" width="21.7109375" style="29" customWidth="1"/>
    <col min="5" max="6" width="21.7109375" customWidth="1"/>
    <col min="8" max="8" width="54" bestFit="1" customWidth="1"/>
    <col min="9" max="9" width="21.7109375" bestFit="1" customWidth="1"/>
    <col min="10" max="10" width="19.85546875" bestFit="1" customWidth="1"/>
    <col min="11" max="11" width="19.140625" bestFit="1" customWidth="1"/>
    <col min="12" max="12" width="23.42578125" bestFit="1" customWidth="1"/>
  </cols>
  <sheetData>
    <row r="1" spans="1:10" s="27" customFormat="1" x14ac:dyDescent="0.25">
      <c r="A1" s="27" t="s">
        <v>13</v>
      </c>
      <c r="B1" s="27" t="s">
        <v>0</v>
      </c>
      <c r="C1" s="31" t="s">
        <v>100</v>
      </c>
      <c r="D1" s="31"/>
      <c r="E1" s="27" t="s">
        <v>9</v>
      </c>
      <c r="F1" s="27" t="s">
        <v>10</v>
      </c>
      <c r="G1" s="27" t="s">
        <v>66</v>
      </c>
      <c r="H1" s="27" t="s">
        <v>74</v>
      </c>
      <c r="I1" s="27" t="s">
        <v>82</v>
      </c>
    </row>
    <row r="2" spans="1:10" ht="15.75" x14ac:dyDescent="0.25">
      <c r="A2" s="1" t="s">
        <v>14</v>
      </c>
      <c r="B2" s="1" t="s">
        <v>83</v>
      </c>
      <c r="C2" s="28" t="s">
        <v>86</v>
      </c>
      <c r="D2" s="28" t="s">
        <v>87</v>
      </c>
      <c r="E2" s="1" t="str" cm="1">
        <f t="array" ref="E2:E6">_xlfn.UNIQUE($C2:$C15)</f>
        <v>NovaSeq X</v>
      </c>
      <c r="F2" s="1" t="s">
        <v>40</v>
      </c>
      <c r="G2" s="1" t="s">
        <v>67</v>
      </c>
      <c r="H2" s="1" t="s">
        <v>70</v>
      </c>
      <c r="I2" s="1" t="s">
        <v>77</v>
      </c>
      <c r="J2" s="1"/>
    </row>
    <row r="3" spans="1:10" ht="15.75" x14ac:dyDescent="0.25">
      <c r="A3" s="1" t="s">
        <v>15</v>
      </c>
      <c r="B3" s="1" t="s">
        <v>92</v>
      </c>
      <c r="C3" s="28" t="s">
        <v>86</v>
      </c>
      <c r="D3" s="28" t="s">
        <v>88</v>
      </c>
      <c r="E3" s="1" t="str">
        <v>NovaSeq 6000</v>
      </c>
      <c r="F3" s="1" t="s">
        <v>41</v>
      </c>
      <c r="G3" s="1" t="s">
        <v>68</v>
      </c>
      <c r="H3" s="1" t="s">
        <v>71</v>
      </c>
      <c r="I3" s="1" t="s">
        <v>76</v>
      </c>
      <c r="J3" s="1"/>
    </row>
    <row r="4" spans="1:10" ht="15.75" x14ac:dyDescent="0.25">
      <c r="A4" s="1" t="s">
        <v>16</v>
      </c>
      <c r="B4" s="1" t="s">
        <v>84</v>
      </c>
      <c r="C4" s="28" t="s">
        <v>86</v>
      </c>
      <c r="D4" s="28" t="s">
        <v>89</v>
      </c>
      <c r="E4" s="1" t="str">
        <v>MiSeq i100</v>
      </c>
      <c r="F4" t="s">
        <v>42</v>
      </c>
      <c r="G4" s="1"/>
      <c r="H4" s="1" t="s">
        <v>75</v>
      </c>
      <c r="I4" s="1" t="s">
        <v>78</v>
      </c>
      <c r="J4" s="1"/>
    </row>
    <row r="5" spans="1:10" ht="15.75" x14ac:dyDescent="0.25">
      <c r="A5" s="1" t="s">
        <v>18</v>
      </c>
      <c r="B5" s="1" t="s">
        <v>91</v>
      </c>
      <c r="C5" s="28" t="s">
        <v>53</v>
      </c>
      <c r="D5" s="28" t="s">
        <v>52</v>
      </c>
      <c r="E5" s="1" t="str">
        <v>NextSeq 2000</v>
      </c>
      <c r="F5" t="s">
        <v>43</v>
      </c>
      <c r="H5" s="1" t="s">
        <v>72</v>
      </c>
      <c r="I5" s="1"/>
      <c r="J5" s="1"/>
    </row>
    <row r="6" spans="1:10" ht="15.75" x14ac:dyDescent="0.25">
      <c r="A6" s="1" t="s">
        <v>60</v>
      </c>
      <c r="B6" s="1" t="s">
        <v>95</v>
      </c>
      <c r="C6" s="28" t="s">
        <v>53</v>
      </c>
      <c r="D6" s="28" t="s">
        <v>49</v>
      </c>
      <c r="E6" s="1" t="str">
        <v>MiSeq</v>
      </c>
      <c r="F6" t="s">
        <v>44</v>
      </c>
      <c r="H6" s="1" t="s">
        <v>73</v>
      </c>
      <c r="I6" s="1"/>
      <c r="J6" s="1"/>
    </row>
    <row r="7" spans="1:10" ht="15.75" x14ac:dyDescent="0.25">
      <c r="A7" s="1" t="s">
        <v>19</v>
      </c>
      <c r="B7" s="1" t="s">
        <v>96</v>
      </c>
      <c r="C7" s="28" t="s">
        <v>53</v>
      </c>
      <c r="D7" s="28" t="s">
        <v>50</v>
      </c>
      <c r="E7" s="1"/>
      <c r="F7" t="s">
        <v>45</v>
      </c>
      <c r="H7" s="1" t="s">
        <v>93</v>
      </c>
    </row>
    <row r="8" spans="1:10" ht="15.75" x14ac:dyDescent="0.25">
      <c r="A8" s="1" t="s">
        <v>20</v>
      </c>
      <c r="B8" s="1" t="s">
        <v>85</v>
      </c>
      <c r="C8" s="28" t="s">
        <v>53</v>
      </c>
      <c r="D8" s="28" t="s">
        <v>51</v>
      </c>
      <c r="E8" s="1"/>
      <c r="F8" t="s">
        <v>46</v>
      </c>
      <c r="H8" s="1" t="s">
        <v>94</v>
      </c>
    </row>
    <row r="9" spans="1:10" ht="15.75" x14ac:dyDescent="0.25">
      <c r="A9" s="1" t="s">
        <v>21</v>
      </c>
      <c r="B9" s="1" t="s">
        <v>97</v>
      </c>
      <c r="C9" s="28" t="s">
        <v>101</v>
      </c>
      <c r="D9" s="28" t="s">
        <v>102</v>
      </c>
      <c r="E9" s="1"/>
      <c r="H9" s="1"/>
    </row>
    <row r="10" spans="1:10" ht="15.75" x14ac:dyDescent="0.25">
      <c r="A10" s="1" t="s">
        <v>22</v>
      </c>
      <c r="B10" s="1" t="s">
        <v>98</v>
      </c>
      <c r="C10" s="28" t="s">
        <v>101</v>
      </c>
      <c r="D10" s="28" t="s">
        <v>103</v>
      </c>
      <c r="E10" s="1"/>
      <c r="H10" s="1"/>
    </row>
    <row r="11" spans="1:10" ht="15.75" x14ac:dyDescent="0.25">
      <c r="A11" s="1" t="s">
        <v>23</v>
      </c>
      <c r="B11" s="1"/>
      <c r="C11" s="28" t="s">
        <v>61</v>
      </c>
      <c r="D11" s="28" t="s">
        <v>62</v>
      </c>
      <c r="E11" s="1"/>
    </row>
    <row r="12" spans="1:10" ht="15.75" customHeight="1" x14ac:dyDescent="0.25">
      <c r="A12" s="1" t="s">
        <v>24</v>
      </c>
      <c r="C12" s="28" t="s">
        <v>61</v>
      </c>
      <c r="D12" s="28" t="s">
        <v>63</v>
      </c>
      <c r="E12" s="1"/>
    </row>
    <row r="13" spans="1:10" ht="15.75" x14ac:dyDescent="0.25">
      <c r="A13" s="1" t="s">
        <v>25</v>
      </c>
      <c r="C13" s="28" t="s">
        <v>61</v>
      </c>
      <c r="D13" s="28" t="s">
        <v>64</v>
      </c>
      <c r="E13" s="1"/>
    </row>
    <row r="14" spans="1:10" ht="15.75" x14ac:dyDescent="0.25">
      <c r="A14" s="1" t="s">
        <v>26</v>
      </c>
      <c r="B14" s="1"/>
      <c r="C14" s="28" t="s">
        <v>61</v>
      </c>
      <c r="D14" s="28" t="s">
        <v>90</v>
      </c>
      <c r="E14" s="1"/>
    </row>
    <row r="15" spans="1:10" ht="15.75" x14ac:dyDescent="0.25">
      <c r="A15" s="1" t="s">
        <v>27</v>
      </c>
      <c r="B15" s="1"/>
      <c r="C15" s="28" t="s">
        <v>17</v>
      </c>
      <c r="D15" s="29" t="s">
        <v>104</v>
      </c>
      <c r="F15" s="1"/>
      <c r="G15" s="1"/>
    </row>
    <row r="16" spans="1:10" ht="15.75" x14ac:dyDescent="0.25">
      <c r="A16" s="1" t="s">
        <v>28</v>
      </c>
      <c r="B16" s="1"/>
      <c r="F16" s="1"/>
      <c r="G16" s="1"/>
    </row>
    <row r="17" spans="1:7" ht="15.75" x14ac:dyDescent="0.25">
      <c r="A17" s="1" t="s">
        <v>29</v>
      </c>
      <c r="B17" s="1"/>
      <c r="F17" s="1"/>
      <c r="G17" s="1"/>
    </row>
    <row r="18" spans="1:7" ht="15.75" x14ac:dyDescent="0.25">
      <c r="A18" s="1" t="s">
        <v>30</v>
      </c>
      <c r="B18" s="1"/>
      <c r="G18" s="1"/>
    </row>
    <row r="19" spans="1:7" ht="15.75" x14ac:dyDescent="0.25">
      <c r="A19" s="1" t="s">
        <v>31</v>
      </c>
      <c r="B19" s="1"/>
      <c r="G19" s="1"/>
    </row>
    <row r="20" spans="1:7" ht="15.75" x14ac:dyDescent="0.25">
      <c r="A20" s="1" t="s">
        <v>32</v>
      </c>
      <c r="B20" s="1"/>
      <c r="G20" s="1"/>
    </row>
    <row r="21" spans="1:7" ht="15.75" x14ac:dyDescent="0.25">
      <c r="A21" s="1" t="s">
        <v>33</v>
      </c>
      <c r="B21" s="1"/>
      <c r="G21" s="1"/>
    </row>
    <row r="22" spans="1:7" ht="15.75" x14ac:dyDescent="0.25">
      <c r="A22" s="1" t="s">
        <v>34</v>
      </c>
      <c r="B22" s="1"/>
      <c r="G22" s="1"/>
    </row>
    <row r="23" spans="1:7" ht="15.75" x14ac:dyDescent="0.25">
      <c r="A23" s="1" t="s">
        <v>35</v>
      </c>
      <c r="B23" s="1"/>
      <c r="G23" s="1" t="s">
        <v>87</v>
      </c>
    </row>
    <row r="24" spans="1:7" ht="15.75" x14ac:dyDescent="0.25">
      <c r="A24" s="1" t="s">
        <v>36</v>
      </c>
      <c r="B24" s="1"/>
      <c r="G24" s="1" t="s">
        <v>88</v>
      </c>
    </row>
    <row r="25" spans="1:7" ht="15.75" x14ac:dyDescent="0.25">
      <c r="A25" s="1" t="s">
        <v>37</v>
      </c>
      <c r="B25" s="1"/>
      <c r="G25" s="1" t="s">
        <v>89</v>
      </c>
    </row>
    <row r="26" spans="1:7" ht="15.75" x14ac:dyDescent="0.25">
      <c r="A26" s="1" t="s">
        <v>38</v>
      </c>
      <c r="B26" s="1"/>
    </row>
    <row r="27" spans="1:7" ht="15.75" x14ac:dyDescent="0.25">
      <c r="A27" s="1" t="s">
        <v>39</v>
      </c>
      <c r="B27" s="1"/>
    </row>
    <row r="28" spans="1:7" ht="15.75" x14ac:dyDescent="0.25">
      <c r="A28" s="1"/>
      <c r="B28" s="1"/>
    </row>
    <row r="29" spans="1:7" ht="15.75" x14ac:dyDescent="0.25">
      <c r="A29" s="1"/>
      <c r="B29" s="1"/>
    </row>
    <row r="30" spans="1:7" ht="15.75" x14ac:dyDescent="0.25">
      <c r="A30" s="1"/>
      <c r="B30" s="1"/>
    </row>
    <row r="31" spans="1:7" ht="15.75" x14ac:dyDescent="0.25">
      <c r="A31" s="1"/>
      <c r="B31" s="1"/>
    </row>
    <row r="32" spans="1:7" ht="15.75" x14ac:dyDescent="0.25">
      <c r="A32" s="1"/>
      <c r="B32" s="1"/>
    </row>
    <row r="33" spans="1:2" ht="15.75" x14ac:dyDescent="0.25">
      <c r="A33" s="1"/>
      <c r="B33" s="1"/>
    </row>
    <row r="34" spans="1:2" ht="15.75" x14ac:dyDescent="0.25">
      <c r="A34" s="1"/>
      <c r="B34" s="1"/>
    </row>
    <row r="35" spans="1:2" ht="15.75" x14ac:dyDescent="0.25">
      <c r="A35" s="1"/>
      <c r="B35" s="1"/>
    </row>
    <row r="36" spans="1:2" ht="15.75" x14ac:dyDescent="0.25">
      <c r="A36" s="1"/>
      <c r="B36" s="1"/>
    </row>
    <row r="37" spans="1:2" ht="15.75" x14ac:dyDescent="0.25">
      <c r="A37" s="1"/>
      <c r="B37" s="1"/>
    </row>
    <row r="38" spans="1:2" ht="15.75" x14ac:dyDescent="0.25">
      <c r="A38" s="1"/>
      <c r="B38" s="1"/>
    </row>
    <row r="39" spans="1:2" ht="15.75" x14ac:dyDescent="0.25">
      <c r="A39" s="1"/>
      <c r="B39" s="1"/>
    </row>
    <row r="40" spans="1:2" ht="15.75" x14ac:dyDescent="0.25">
      <c r="A40" s="1"/>
      <c r="B40" s="1"/>
    </row>
    <row r="41" spans="1:2" ht="15.75" x14ac:dyDescent="0.25">
      <c r="A41" s="1"/>
      <c r="B41" s="1"/>
    </row>
    <row r="42" spans="1:2" ht="15.75" x14ac:dyDescent="0.25">
      <c r="A42" s="1"/>
      <c r="B42" s="1"/>
    </row>
    <row r="43" spans="1:2" ht="15.75" x14ac:dyDescent="0.25">
      <c r="A43" s="1"/>
      <c r="B43" s="1"/>
    </row>
    <row r="44" spans="1:2" ht="15.75" x14ac:dyDescent="0.25">
      <c r="B44" s="1"/>
    </row>
    <row r="45" spans="1:2" ht="15.75" x14ac:dyDescent="0.25">
      <c r="B45" s="1"/>
    </row>
  </sheetData>
  <sheetProtection algorithmName="SHA-512" hashValue="Df6LiMA+iNmR86n+dZ8KkZvJART+kLzPSjweoF8hgNyPEebpuvHkI0RnlTVtCZJfASrKE+831iyckq8BHB573Q==" saltValue="Xc3TruMc2OB8j0m/rRo73A==" spinCount="100000" sheet="1" objects="1" scenarios="1"/>
  <mergeCells count="1">
    <mergeCell ref="C1:D1"/>
  </mergeCells>
  <dataValidations count="1">
    <dataValidation allowBlank="1" showInputMessage="1" showErrorMessage="1" promptTitle="How to - dynamic drop down" prompt="https://www.ablebits.com/office-addins-blog/create-dynamic-dependent-drop-down-excel/" sqref="E2" xr:uid="{EE79FAAF-5BFE-46C6-8F7B-552CD1A35D09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Submission</vt:lpstr>
      <vt:lpstr>Menus</vt:lpstr>
      <vt:lpstr>Other</vt:lpstr>
      <vt:lpstr>Other__Please_specify_in_comments</vt:lpstr>
      <vt:lpstr>Submission!Print_Area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2025-09-30T15:30:52Z</dcterms:modified>
</cp:coreProperties>
</file>